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Tafeltennis\Toernooien\KvA-2026\"/>
    </mc:Choice>
  </mc:AlternateContent>
  <xr:revisionPtr revIDLastSave="0" documentId="13_ncr:1_{C386C294-9EA6-4E07-A8F8-858AE3F9D77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KVA-2026" sheetId="1" r:id="rId1"/>
  </sheets>
  <definedNames>
    <definedName name="_xlnm.Print_Area" localSheetId="0">'KVA-2026'!$B$2:$I$36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H7" i="1" l="1"/>
</calcChain>
</file>

<file path=xl/sharedStrings.xml><?xml version="1.0" encoding="utf-8"?>
<sst xmlns="http://schemas.openxmlformats.org/spreadsheetml/2006/main" count="178" uniqueCount="177">
  <si>
    <t>Keuze bij Enkelspel</t>
  </si>
  <si>
    <t>Nee - Geen enkelspel</t>
  </si>
  <si>
    <t>Keuze bij Dubbelspel</t>
  </si>
  <si>
    <t>Nee - Geen dubbelspel</t>
  </si>
  <si>
    <t>Bondsnummer</t>
  </si>
  <si>
    <t>Naam</t>
  </si>
  <si>
    <t>Vereniging</t>
  </si>
  <si>
    <t>Naam dubbelpartner</t>
  </si>
  <si>
    <t>Inschrijfgeld</t>
  </si>
  <si>
    <t>Contactpersoon</t>
  </si>
  <si>
    <t>Mobiele nummer</t>
  </si>
  <si>
    <t>Telefoonnummer</t>
  </si>
  <si>
    <t>E-mailadres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</si>
  <si>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</si>
  <si>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</si>
  <si>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</si>
  <si>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</si>
  <si>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</si>
  <si>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</si>
  <si>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</si>
  <si>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</si>
  <si>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</si>
  <si>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</si>
  <si>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</si>
  <si>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</si>
  <si>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</si>
  <si>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</si>
  <si>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</si>
  <si>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</si>
  <si>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</si>
  <si>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</si>
  <si>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</si>
  <si>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</si>
  <si>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Bedrag</t>
  </si>
  <si>
    <t>Naam begunstigde</t>
  </si>
  <si>
    <t>T.T.V. DEDEMSVAART</t>
  </si>
  <si>
    <t>Rekeningnummer</t>
  </si>
  <si>
    <t>Omschrijving</t>
  </si>
  <si>
    <t>Ja - Geen dubbelpartner</t>
  </si>
  <si>
    <t>Ja - Met dubbelpartner</t>
  </si>
  <si>
    <t>Opsturen naar kva@ttvdedemsvaart.nl. Meer informatie op ttvdedemsvaart.nl.</t>
  </si>
  <si>
    <t>Actief</t>
  </si>
  <si>
    <t>Aktief</t>
  </si>
  <si>
    <t>Argus</t>
  </si>
  <si>
    <t>Assen</t>
  </si>
  <si>
    <t>Batfighters</t>
  </si>
  <si>
    <t>Bergum</t>
  </si>
  <si>
    <t>Blauw-Wit</t>
  </si>
  <si>
    <t>Borne</t>
  </si>
  <si>
    <t>Brookshoes</t>
  </si>
  <si>
    <t>Buitenpost</t>
  </si>
  <si>
    <t>De Brug</t>
  </si>
  <si>
    <t>De Lieverdjes</t>
  </si>
  <si>
    <t>De Spinners</t>
  </si>
  <si>
    <t>De Toekomst</t>
  </si>
  <si>
    <t>De Treffers '70</t>
  </si>
  <si>
    <t>De Trefhoek</t>
  </si>
  <si>
    <t>De Tubanten</t>
  </si>
  <si>
    <t>De Veluwe</t>
  </si>
  <si>
    <t>Dedemsvaart</t>
  </si>
  <si>
    <t>Delta Impuls</t>
  </si>
  <si>
    <t>Detac</t>
  </si>
  <si>
    <t>DETO</t>
  </si>
  <si>
    <t>Dinkelland</t>
  </si>
  <si>
    <t>Dokkum</t>
  </si>
  <si>
    <t>DOTO</t>
  </si>
  <si>
    <t>DOV</t>
  </si>
  <si>
    <t>Drachten</t>
  </si>
  <si>
    <t>DSC</t>
  </si>
  <si>
    <t>DTS</t>
  </si>
  <si>
    <t>DTTC '78</t>
  </si>
  <si>
    <t>DTV '84</t>
  </si>
  <si>
    <t>DVO 83</t>
  </si>
  <si>
    <t>Effect '78</t>
  </si>
  <si>
    <t>Effekt '74</t>
  </si>
  <si>
    <t>Emmeloord</t>
  </si>
  <si>
    <t>Emmen</t>
  </si>
  <si>
    <t>ENTAC</t>
  </si>
  <si>
    <t>ETTV</t>
  </si>
  <si>
    <t>FTTC</t>
  </si>
  <si>
    <t>Futura</t>
  </si>
  <si>
    <t>Gelvandria</t>
  </si>
  <si>
    <t>Gorssel</t>
  </si>
  <si>
    <t>Griffioen</t>
  </si>
  <si>
    <t>GSV Rijssen</t>
  </si>
  <si>
    <t>GTC</t>
  </si>
  <si>
    <t>GTTC Groningen</t>
  </si>
  <si>
    <t>Harderwijk</t>
  </si>
  <si>
    <t>Hasselt</t>
  </si>
  <si>
    <t>HATAC</t>
  </si>
  <si>
    <t>Heino</t>
  </si>
  <si>
    <t>Holten</t>
  </si>
  <si>
    <t>Hoonhorst</t>
  </si>
  <si>
    <t>HOU-Tafel '77</t>
  </si>
  <si>
    <t>Idéfix</t>
  </si>
  <si>
    <t>ISV</t>
  </si>
  <si>
    <t>Itass DBC</t>
  </si>
  <si>
    <t>Kampenion</t>
  </si>
  <si>
    <t>Lemmer</t>
  </si>
  <si>
    <t>Match Point 68</t>
  </si>
  <si>
    <t>Meppel</t>
  </si>
  <si>
    <t>Meteoor</t>
  </si>
  <si>
    <t>Midstars</t>
  </si>
  <si>
    <t>MTC</t>
  </si>
  <si>
    <t>MTV '14</t>
  </si>
  <si>
    <t>NATTC</t>
  </si>
  <si>
    <t>Nordic</t>
  </si>
  <si>
    <t>NSH</t>
  </si>
  <si>
    <t>NTC Leogang</t>
  </si>
  <si>
    <t>ODI</t>
  </si>
  <si>
    <t>OLDAMBT</t>
  </si>
  <si>
    <t>Olst</t>
  </si>
  <si>
    <t>Olympia (G)</t>
  </si>
  <si>
    <t>Olympia '54</t>
  </si>
  <si>
    <t>Oost</t>
  </si>
  <si>
    <t>Overa</t>
  </si>
  <si>
    <t>Quick '20</t>
  </si>
  <si>
    <t>Ready</t>
  </si>
  <si>
    <t>Recreant</t>
  </si>
  <si>
    <t>Reflex '65</t>
  </si>
  <si>
    <t>ReVAS Peperbus</t>
  </si>
  <si>
    <t>Rijssen</t>
  </si>
  <si>
    <t>Ritola</t>
  </si>
  <si>
    <t>'s-Heerenbroek</t>
  </si>
  <si>
    <t>Shot '78</t>
  </si>
  <si>
    <t>Smash '70 (H)</t>
  </si>
  <si>
    <t>Smash-in</t>
  </si>
  <si>
    <t>Staphorst</t>
  </si>
  <si>
    <t>Swift (D)</t>
  </si>
  <si>
    <t>Swift '64</t>
  </si>
  <si>
    <t>Tafelten Zwolle</t>
  </si>
  <si>
    <t>Talero</t>
  </si>
  <si>
    <t>TALO</t>
  </si>
  <si>
    <t>The Batswingers</t>
  </si>
  <si>
    <t>Thibats</t>
  </si>
  <si>
    <t>TIG</t>
  </si>
  <si>
    <t>TIOS '66</t>
  </si>
  <si>
    <t>Tjuchem</t>
  </si>
  <si>
    <t>TOP</t>
  </si>
  <si>
    <t>Torenstad</t>
  </si>
  <si>
    <t>Tornado '65</t>
  </si>
  <si>
    <t>Trias</t>
  </si>
  <si>
    <t>Twekkelerveld</t>
  </si>
  <si>
    <t>Ugchelen</t>
  </si>
  <si>
    <t>Vined</t>
  </si>
  <si>
    <t>Vinkhuizen</t>
  </si>
  <si>
    <t>Vitesse '35</t>
  </si>
  <si>
    <t>Vries</t>
  </si>
  <si>
    <t>Warnsveld</t>
  </si>
  <si>
    <t>Wezep</t>
  </si>
  <si>
    <t>Wijhe</t>
  </si>
  <si>
    <t>Wijk 16</t>
  </si>
  <si>
    <t>WTTC</t>
  </si>
  <si>
    <t>YOS</t>
  </si>
  <si>
    <t>ZC Aktief</t>
  </si>
  <si>
    <t>ZNS</t>
  </si>
  <si>
    <t>Zwartsluis</t>
  </si>
  <si>
    <t>INSCHRIJFGELD</t>
  </si>
  <si>
    <t>Enkelspel  (ja/nee)</t>
  </si>
  <si>
    <t>Dubbelspel  (ja/nee)</t>
  </si>
  <si>
    <t>Keuze bij Senior/Jeugd</t>
  </si>
  <si>
    <t>NL09 RABO 0312 9533 21</t>
  </si>
  <si>
    <t>Ja - Jeugdtoernooi</t>
  </si>
  <si>
    <t>Ja - Topklasse (rating vanaf 1.800)</t>
  </si>
  <si>
    <t>Ja - Groep D (rating vanaf 1.400 tot 1.860)</t>
  </si>
  <si>
    <t>Ja - Groep E (rating vanaf 1.200 tot 1.460)</t>
  </si>
  <si>
    <t>Ja - Groep F (rating vanaf 1.000 tot 1.260)</t>
  </si>
  <si>
    <t>Ja - Groep G (rating vanaf 700 tot 1.060)</t>
  </si>
  <si>
    <t>Ja - Groep H (rating tot 760)</t>
  </si>
  <si>
    <t>Ja - Seniorentoernooi</t>
  </si>
  <si>
    <t>Jeugd/Senior</t>
  </si>
  <si>
    <t>Zaterdag 29 augustus 2026 | 9.00 - 18.00 uur | Sporthal De Citadel | Langewijk 118 | 7701 AH DEDEMSVAART</t>
  </si>
  <si>
    <t>Betaling uiterlijk 10 augustus 2026</t>
  </si>
  <si>
    <t>Jeugd (2008 of later)</t>
  </si>
  <si>
    <t>Senior (2007 of eerder)</t>
  </si>
  <si>
    <t>Enkelspel incl. dubbelspel voor Senioren € 16,50 p.p. | Alleen dubbelspel voor Senioren € 8,25 p.p.
Enkelspel incl. dubbelspel voor Jeugd € 11,00 p.p. | Alleen dubbelspel voor Jeugd € 5,50 p.p.</t>
  </si>
  <si>
    <t>Inschrijfformulier Open Kampioenschappen van Avereest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</si>
</sst>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u/>
      <sz val="10"/>
      <color theme="1"/>
      <name val="Segoe UI"/>
      <family val="2"/>
    </font>
    <font>
      <b/>
      <sz val="11"/>
      <color theme="1"/>
      <name val="Segoe UI"/>
      <family val="2"/>
    </font>
    <font>
      <sz val="10"/>
      <color theme="0" tint="-0.249977111117893"/>
      <name val="Segoe UI"/>
      <family val="2"/>
    </font>
    <font>
      <sz val="10"/>
      <color theme="0" tint="-0.499984740745262"/>
      <name val="Segoe UI"/>
      <family val="2"/>
    </font>
    <font>
      <b/>
      <sz val="22"/>
      <color theme="1"/>
      <name val="Segoe UI"/>
      <family val="2"/>
    </font>
    <font>
      <b/>
      <u/>
      <sz val="11"/>
      <color theme="0"/>
      <name val="Segoe UI"/>
      <family val="2"/>
    </font>
    <font>
      <sz val="11"/>
      <color theme="1" tint="0.499984740745262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sz val="10"/>
      <color rgb="FF0070C0"/>
      <name val="Segoe UI"/>
      <family val="2"/>
    </font>
    <font>
      <sz val="11"/>
      <color theme="0"/>
      <name val="Segoe UI"/>
      <family val="2"/>
    </font>
    <font>
      <b/>
      <sz val="12"/>
      <color rgb="FF00B0F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1" tint="0.24994659260841701"/>
      </left>
      <right style="thin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left" vertical="center" indent="1"/>
      <protection hidden="1"/>
    </xf>
    <xf numFmtId="49" fontId="1" fillId="0" borderId="0" xfId="0" applyNumberFormat="1" applyFont="1" applyAlignment="1" applyProtection="1">
      <alignment horizontal="right" vertical="center" indent="1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49" fontId="3" fillId="2" borderId="2" xfId="0" applyNumberFormat="1" applyFont="1" applyFill="1" applyBorder="1" applyAlignment="1" applyProtection="1">
      <alignment horizontal="left" vertical="center" indent="1"/>
      <protection hidden="1"/>
    </xf>
    <xf numFmtId="49" fontId="3" fillId="2" borderId="3" xfId="0" applyNumberFormat="1" applyFont="1" applyFill="1" applyBorder="1" applyAlignment="1" applyProtection="1">
      <alignment horizontal="right" vertical="center" indent="1"/>
      <protection hidden="1"/>
    </xf>
    <xf numFmtId="49" fontId="3" fillId="3" borderId="4" xfId="0" applyNumberFormat="1" applyFont="1" applyFill="1" applyBorder="1" applyAlignment="1" applyProtection="1">
      <alignment horizontal="left" vertical="center" indent="1"/>
      <protection hidden="1"/>
    </xf>
    <xf numFmtId="49" fontId="3" fillId="3" borderId="5" xfId="0" applyNumberFormat="1" applyFont="1" applyFill="1" applyBorder="1" applyAlignment="1" applyProtection="1">
      <alignment horizontal="left" vertical="center" indent="1"/>
      <protection hidden="1"/>
    </xf>
    <xf numFmtId="49" fontId="3" fillId="3" borderId="6" xfId="0" applyNumberFormat="1" applyFont="1" applyFill="1" applyBorder="1" applyAlignment="1" applyProtection="1">
      <alignment horizontal="left" vertical="center" indent="1"/>
      <protection hidden="1"/>
    </xf>
    <xf numFmtId="49" fontId="2" fillId="0" borderId="0" xfId="0" applyNumberFormat="1" applyFont="1" applyAlignment="1" applyProtection="1">
      <alignment horizontal="left" vertical="center" indent="1"/>
      <protection hidden="1"/>
    </xf>
    <xf numFmtId="49" fontId="4" fillId="0" borderId="0" xfId="0" applyNumberFormat="1" applyFont="1" applyAlignment="1" applyProtection="1">
      <alignment horizontal="right" vertical="center" indent="1"/>
      <protection hidden="1"/>
    </xf>
    <xf numFmtId="49" fontId="5" fillId="0" borderId="0" xfId="0" applyNumberFormat="1" applyFont="1" applyAlignment="1" applyProtection="1">
      <alignment horizontal="left" vertical="center" indent="1"/>
      <protection hidden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left" vertical="center" indent="1"/>
      <protection locked="0"/>
    </xf>
    <xf numFmtId="164" fontId="8" fillId="0" borderId="3" xfId="0" applyNumberFormat="1" applyFont="1" applyBorder="1" applyAlignment="1" applyProtection="1">
      <alignment horizontal="right" vertical="center" indent="1"/>
      <protection hidden="1"/>
    </xf>
    <xf numFmtId="49" fontId="7" fillId="4" borderId="8" xfId="0" applyNumberFormat="1" applyFont="1" applyFill="1" applyBorder="1" applyAlignment="1" applyProtection="1">
      <alignment horizontal="left" vertical="center" indent="1"/>
      <protection hidden="1"/>
    </xf>
    <xf numFmtId="49" fontId="8" fillId="0" borderId="6" xfId="0" applyNumberFormat="1" applyFont="1" applyBorder="1" applyAlignment="1" applyProtection="1">
      <alignment horizontal="left" vertical="center" indent="1"/>
      <protection locked="0"/>
    </xf>
    <xf numFmtId="49" fontId="12" fillId="4" borderId="0" xfId="0" applyNumberFormat="1" applyFont="1" applyFill="1" applyAlignment="1" applyProtection="1">
      <alignment horizontal="center" vertical="center"/>
      <protection hidden="1"/>
    </xf>
    <xf numFmtId="49" fontId="11" fillId="0" borderId="9" xfId="0" applyNumberFormat="1" applyFont="1" applyBorder="1" applyAlignment="1" applyProtection="1">
      <alignment horizontal="center" vertical="center" wrapText="1"/>
      <protection hidden="1"/>
    </xf>
    <xf numFmtId="49" fontId="11" fillId="0" borderId="10" xfId="0" applyNumberFormat="1" applyFont="1" applyBorder="1" applyAlignment="1" applyProtection="1">
      <alignment horizontal="center" vertical="center"/>
      <protection hidden="1"/>
    </xf>
    <xf numFmtId="49" fontId="11" fillId="0" borderId="11" xfId="0" applyNumberFormat="1" applyFont="1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164" fontId="9" fillId="0" borderId="4" xfId="0" applyNumberFormat="1" applyFont="1" applyBorder="1" applyAlignment="1" applyProtection="1">
      <alignment horizontal="left" vertical="center" indent="1"/>
      <protection hidden="1"/>
    </xf>
    <xf numFmtId="49" fontId="10" fillId="0" borderId="5" xfId="0" applyNumberFormat="1" applyFont="1" applyBorder="1" applyAlignment="1" applyProtection="1">
      <alignment horizontal="left" vertical="center" indent="1"/>
      <protection hidden="1"/>
    </xf>
    <xf numFmtId="0" fontId="10" fillId="0" borderId="6" xfId="0" applyFont="1" applyBorder="1" applyAlignment="1" applyProtection="1">
      <alignment horizontal="left" vertical="center" indent="1"/>
      <protection hidden="1"/>
    </xf>
    <xf numFmtId="49" fontId="13" fillId="0" borderId="7" xfId="0" applyNumberFormat="1" applyFont="1" applyBorder="1" applyAlignment="1" applyProtection="1">
      <alignment horizontal="left" vertical="center" indent="1"/>
      <protection hidden="1"/>
    </xf>
    <xf numFmtId="49" fontId="3" fillId="2" borderId="6" xfId="0" applyNumberFormat="1" applyFont="1" applyFill="1" applyBorder="1" applyAlignment="1" applyProtection="1">
      <alignment horizontal="left" vertical="center" indent="1"/>
      <protection hidden="1"/>
    </xf>
    <xf numFmtId="49" fontId="3" fillId="2" borderId="5" xfId="0" applyNumberFormat="1" applyFont="1" applyFill="1" applyBorder="1" applyAlignment="1" applyProtection="1">
      <alignment horizontal="left" vertical="center" indent="1"/>
      <protection hidden="1"/>
    </xf>
    <xf numFmtId="49" fontId="3" fillId="2" borderId="4" xfId="0" applyNumberFormat="1" applyFont="1" applyFill="1" applyBorder="1" applyAlignment="1" applyProtection="1">
      <alignment horizontal="left" vertical="center" indent="1"/>
      <protection hidden="1"/>
    </xf>
    <xf numFmtId="49" fontId="8" fillId="0" borderId="4" xfId="0" applyNumberFormat="1" applyFont="1" applyBorder="1" applyAlignment="1" applyProtection="1">
      <alignment horizontal="left" vertical="center" indent="1"/>
      <protection locked="0"/>
    </xf>
    <xf numFmtId="49" fontId="8" fillId="0" borderId="5" xfId="0" applyNumberFormat="1" applyFont="1" applyBorder="1" applyAlignment="1" applyProtection="1">
      <alignment horizontal="left" vertical="center" inden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4"/>
  <sheetViews>
    <sheetView showGridLines="0" tabSelected="1" workbookViewId="0">
      <selection activeCell="D6" sqref="D6:E6"/>
    </sheetView>
  </sheetViews>
  <sheetFormatPr defaultColWidth="5.7109375" defaultRowHeight="21" customHeight="1" x14ac:dyDescent="0.25"/>
  <cols>
    <col min="1" max="1" width="5.7109375" style="1"/>
    <col min="2" max="2" width="16.7109375" style="1" customWidth="1"/>
    <col min="3" max="8" width="24.7109375" style="2" customWidth="1"/>
    <col min="9" max="9" width="16.7109375" style="3" customWidth="1"/>
    <col min="10" max="10" width="5.7109375" style="1"/>
    <col min="11" max="11" width="24.7109375" style="2" customWidth="1"/>
    <col min="12" max="16384" width="5.7109375" style="1"/>
  </cols>
  <sheetData>
    <row r="2" spans="1:11" ht="33" customHeight="1" x14ac:dyDescent="0.25">
      <c r="B2" s="22" t="s">
        <v>176</v>
      </c>
      <c r="C2" s="22"/>
      <c r="D2" s="22"/>
      <c r="E2" s="22"/>
      <c r="F2" s="22"/>
      <c r="G2" s="22"/>
      <c r="H2" s="22"/>
      <c r="I2" s="22"/>
    </row>
    <row r="3" spans="1:11" ht="11.1" customHeight="1" x14ac:dyDescent="0.25"/>
    <row r="4" spans="1:11" ht="33" customHeight="1" x14ac:dyDescent="0.25">
      <c r="B4" s="19" t="s">
        <v>171</v>
      </c>
      <c r="C4" s="20"/>
      <c r="D4" s="20"/>
      <c r="E4" s="20"/>
      <c r="F4" s="20"/>
      <c r="G4" s="20"/>
      <c r="H4" s="20"/>
      <c r="I4" s="21"/>
    </row>
    <row r="5" spans="1:11" ht="11.1" customHeight="1" x14ac:dyDescent="0.25"/>
    <row r="6" spans="1:11" ht="21" customHeight="1" x14ac:dyDescent="0.25">
      <c r="B6" s="29" t="s">
        <v>9</v>
      </c>
      <c r="C6" s="29"/>
      <c r="D6" s="30"/>
      <c r="E6" s="30"/>
      <c r="G6" s="16" t="s">
        <v>157</v>
      </c>
      <c r="H6" s="26" t="s">
        <v>172</v>
      </c>
      <c r="I6" s="26"/>
    </row>
    <row r="7" spans="1:11" ht="21" customHeight="1" x14ac:dyDescent="0.25">
      <c r="B7" s="28" t="s">
        <v>6</v>
      </c>
      <c r="C7" s="28"/>
      <c r="D7" s="31"/>
      <c r="E7" s="31"/>
      <c r="G7" s="7" t="s">
        <v>33</v>
      </c>
      <c r="H7" s="23" t="str">
        <f>IF(SUM(I13:I32)&gt;0,SUM(I13:I32),"")</f>
        <v/>
      </c>
      <c r="I7" s="23"/>
    </row>
    <row r="8" spans="1:11" ht="21" customHeight="1" x14ac:dyDescent="0.25">
      <c r="B8" s="28" t="s">
        <v>10</v>
      </c>
      <c r="C8" s="28"/>
      <c r="D8" s="31"/>
      <c r="E8" s="31"/>
      <c r="G8" s="8" t="s">
        <v>34</v>
      </c>
      <c r="H8" s="24" t="s">
        <v>35</v>
      </c>
      <c r="I8" s="24"/>
    </row>
    <row r="9" spans="1:11" ht="21" customHeight="1" x14ac:dyDescent="0.25">
      <c r="B9" s="28" t="s">
        <v>11</v>
      </c>
      <c r="C9" s="28"/>
      <c r="D9" s="31"/>
      <c r="E9" s="31"/>
      <c r="G9" s="8" t="s">
        <v>36</v>
      </c>
      <c r="H9" s="24" t="s">
        <v>161</v>
      </c>
      <c r="I9" s="24"/>
    </row>
    <row r="10" spans="1:11" ht="21" customHeight="1" x14ac:dyDescent="0.25">
      <c r="B10" s="27" t="s">
        <v>12</v>
      </c>
      <c r="C10" s="27"/>
      <c r="D10" s="17"/>
      <c r="E10" s="17"/>
      <c r="G10" s="9" t="s">
        <v>37</v>
      </c>
      <c r="H10" s="25" t="str">
        <f>CONCATENATE("Inschrijfgeld KVA-2026",IF(D6="",""," ref. "),D6)</f>
        <v>Inschrijfgeld KVA-2026</v>
      </c>
      <c r="I10" s="25"/>
    </row>
    <row r="11" spans="1:11" ht="11.1" customHeight="1" x14ac:dyDescent="0.25"/>
    <row r="12" spans="1:11" ht="21" customHeight="1" x14ac:dyDescent="0.25">
      <c r="B12" s="4" t="s">
        <v>4</v>
      </c>
      <c r="C12" s="5" t="s">
        <v>5</v>
      </c>
      <c r="D12" s="5" t="s">
        <v>6</v>
      </c>
      <c r="E12" s="5" t="s">
        <v>170</v>
      </c>
      <c r="F12" s="5" t="s">
        <v>158</v>
      </c>
      <c r="G12" s="5" t="s">
        <v>159</v>
      </c>
      <c r="H12" s="5" t="s">
        <v>7</v>
      </c>
      <c r="I12" s="6" t="s">
        <v>8</v>
      </c>
      <c r="K12" s="10" t="s">
        <v>160</v>
      </c>
    </row>
    <row r="13" spans="1:11" ht="21" customHeight="1" x14ac:dyDescent="0.25">
      <c r="A13" s="11" t="s">
        <v>13</v>
      </c>
      <c r="B13" s="13"/>
      <c r="C13" s="14"/>
      <c r="D13" s="14"/>
      <c r="E13" s="14"/>
      <c r="F13" s="14"/>
      <c r="G13" s="14"/>
      <c r="H13" s="14"/>
      <c r="I13" s="15" t="str">
        <f>IF(OR(ISBLANK(C13),ISBLANK(E13),ISBLANK(F13),ISBLANK(G13)),"",IF(E13=K$13,10,15)/IF(F13=K$25,2,1))</f>
        <v/>
      </c>
      <c r="K13" s="12" t="s">
        <v>173</v>
      </c>
    </row>
    <row r="14" spans="1:11" ht="21" customHeight="1" x14ac:dyDescent="0.25">
      <c r="A14" s="11" t="s">
        <v>14</v>
      </c>
      <c r="B14" s="13"/>
      <c r="C14" s="14"/>
      <c r="D14" s="14"/>
      <c r="E14" s="14"/>
      <c r="F14" s="14"/>
      <c r="G14" s="14"/>
      <c r="H14" s="14"/>
      <c r="I14" s="15" t="str">
        <f t="shared" ref="I14:I32" si="0">IF(OR(ISBLANK(C14),ISBLANK(E14),ISBLANK(F14),ISBLANK(G14)),"",IF(E14=K$13,10,15)/IF(F14=K$25,2,1))</f>
        <v/>
      </c>
      <c r="K14" s="12" t="s">
        <v>174</v>
      </c>
    </row>
    <row r="15" spans="1:11" ht="21" customHeight="1" x14ac:dyDescent="0.25">
      <c r="A15" s="11" t="s">
        <v>15</v>
      </c>
      <c r="B15" s="13"/>
      <c r="C15" s="14"/>
      <c r="D15" s="14"/>
      <c r="E15" s="14"/>
      <c r="F15" s="14"/>
      <c r="G15" s="14"/>
      <c r="H15" s="14"/>
      <c r="I15" s="15" t="str">
        <f t="shared" si="0"/>
        <v/>
      </c>
    </row>
    <row r="16" spans="1:11" ht="21" customHeight="1" x14ac:dyDescent="0.25">
      <c r="A16" s="11" t="s">
        <v>16</v>
      </c>
      <c r="B16" s="13"/>
      <c r="C16" s="14"/>
      <c r="D16" s="14"/>
      <c r="E16" s="14"/>
      <c r="F16" s="14"/>
      <c r="G16" s="14"/>
      <c r="H16" s="14"/>
      <c r="I16" s="15" t="str">
        <f t="shared" si="0"/>
        <v/>
      </c>
      <c r="K16" s="10" t="s">
        <v>0</v>
      </c>
    </row>
    <row r="17" spans="1:11" ht="21" customHeight="1" x14ac:dyDescent="0.25">
      <c r="A17" s="11" t="s">
        <v>17</v>
      </c>
      <c r="B17" s="13"/>
      <c r="C17" s="14"/>
      <c r="D17" s="14"/>
      <c r="E17" s="14"/>
      <c r="F17" s="14"/>
      <c r="G17" s="14"/>
      <c r="H17" s="14"/>
      <c r="I17" s="15" t="str">
        <f t="shared" si="0"/>
        <v/>
      </c>
      <c r="K17" s="12" t="s">
        <v>162</v>
      </c>
    </row>
    <row r="18" spans="1:11" ht="21" customHeight="1" x14ac:dyDescent="0.25">
      <c r="A18" s="11" t="s">
        <v>18</v>
      </c>
      <c r="B18" s="13"/>
      <c r="C18" s="14"/>
      <c r="D18" s="14"/>
      <c r="E18" s="14"/>
      <c r="F18" s="14"/>
      <c r="G18" s="14"/>
      <c r="H18" s="14"/>
      <c r="I18" s="15" t="str">
        <f t="shared" si="0"/>
        <v/>
      </c>
      <c r="K18" s="12" t="s">
        <v>169</v>
      </c>
    </row>
    <row r="19" spans="1:11" ht="21" customHeight="1" x14ac:dyDescent="0.25">
      <c r="A19" s="11" t="s">
        <v>19</v>
      </c>
      <c r="B19" s="13"/>
      <c r="C19" s="14"/>
      <c r="D19" s="14"/>
      <c r="E19" s="14"/>
      <c r="F19" s="14"/>
      <c r="G19" s="14"/>
      <c r="H19" s="14"/>
      <c r="I19" s="15" t="str">
        <f t="shared" si="0"/>
        <v/>
      </c>
      <c r="K19" s="12" t="s">
        <v>163</v>
      </c>
    </row>
    <row r="20" spans="1:11" ht="21" customHeight="1" x14ac:dyDescent="0.25">
      <c r="A20" s="11" t="s">
        <v>20</v>
      </c>
      <c r="B20" s="13"/>
      <c r="C20" s="14"/>
      <c r="D20" s="14"/>
      <c r="E20" s="14"/>
      <c r="F20" s="14"/>
      <c r="G20" s="14"/>
      <c r="H20" s="14"/>
      <c r="I20" s="15" t="str">
        <f t="shared" si="0"/>
        <v/>
      </c>
      <c r="K20" s="12" t="s">
        <v>164</v>
      </c>
    </row>
    <row r="21" spans="1:11" ht="21" customHeight="1" x14ac:dyDescent="0.25">
      <c r="A21" s="11" t="s">
        <v>21</v>
      </c>
      <c r="B21" s="13"/>
      <c r="C21" s="14"/>
      <c r="D21" s="14"/>
      <c r="E21" s="14"/>
      <c r="F21" s="14"/>
      <c r="G21" s="14"/>
      <c r="H21" s="14"/>
      <c r="I21" s="15" t="str">
        <f t="shared" si="0"/>
        <v/>
      </c>
      <c r="K21" s="12" t="s">
        <v>165</v>
      </c>
    </row>
    <row r="22" spans="1:11" ht="21" customHeight="1" x14ac:dyDescent="0.25">
      <c r="A22" s="11" t="s">
        <v>22</v>
      </c>
      <c r="B22" s="13"/>
      <c r="C22" s="14"/>
      <c r="D22" s="14"/>
      <c r="E22" s="14"/>
      <c r="F22" s="14"/>
      <c r="G22" s="14"/>
      <c r="H22" s="14"/>
      <c r="I22" s="15" t="str">
        <f t="shared" si="0"/>
        <v/>
      </c>
      <c r="K22" s="12" t="s">
        <v>166</v>
      </c>
    </row>
    <row r="23" spans="1:11" ht="21" customHeight="1" x14ac:dyDescent="0.25">
      <c r="A23" s="11" t="s">
        <v>23</v>
      </c>
      <c r="B23" s="13"/>
      <c r="C23" s="14"/>
      <c r="D23" s="14"/>
      <c r="E23" s="14"/>
      <c r="F23" s="14"/>
      <c r="G23" s="14"/>
      <c r="H23" s="14"/>
      <c r="I23" s="15" t="str">
        <f t="shared" si="0"/>
        <v/>
      </c>
      <c r="K23" s="12" t="s">
        <v>167</v>
      </c>
    </row>
    <row r="24" spans="1:11" ht="21" customHeight="1" x14ac:dyDescent="0.25">
      <c r="A24" s="11" t="s">
        <v>24</v>
      </c>
      <c r="B24" s="13"/>
      <c r="C24" s="14"/>
      <c r="D24" s="14"/>
      <c r="E24" s="14"/>
      <c r="F24" s="14"/>
      <c r="G24" s="14"/>
      <c r="H24" s="14"/>
      <c r="I24" s="15" t="str">
        <f t="shared" si="0"/>
        <v/>
      </c>
      <c r="K24" s="12" t="s">
        <v>168</v>
      </c>
    </row>
    <row r="25" spans="1:11" ht="21" customHeight="1" x14ac:dyDescent="0.25">
      <c r="A25" s="11" t="s">
        <v>25</v>
      </c>
      <c r="B25" s="13"/>
      <c r="C25" s="14"/>
      <c r="D25" s="14"/>
      <c r="E25" s="14"/>
      <c r="F25" s="14"/>
      <c r="G25" s="14"/>
      <c r="H25" s="14"/>
      <c r="I25" s="15" t="str">
        <f t="shared" si="0"/>
        <v/>
      </c>
      <c r="K25" s="12" t="s">
        <v>1</v>
      </c>
    </row>
    <row r="26" spans="1:11" ht="21" customHeight="1" x14ac:dyDescent="0.25">
      <c r="A26" s="11" t="s">
        <v>26</v>
      </c>
      <c r="B26" s="13"/>
      <c r="C26" s="14"/>
      <c r="D26" s="14"/>
      <c r="E26" s="14"/>
      <c r="F26" s="14"/>
      <c r="G26" s="14"/>
      <c r="H26" s="14"/>
      <c r="I26" s="15" t="str">
        <f t="shared" si="0"/>
        <v/>
      </c>
    </row>
    <row r="27" spans="1:11" ht="21" customHeight="1" x14ac:dyDescent="0.25">
      <c r="A27" s="11" t="s">
        <v>27</v>
      </c>
      <c r="B27" s="13"/>
      <c r="C27" s="14"/>
      <c r="D27" s="14"/>
      <c r="E27" s="14"/>
      <c r="F27" s="14"/>
      <c r="G27" s="14"/>
      <c r="H27" s="14"/>
      <c r="I27" s="15" t="str">
        <f t="shared" si="0"/>
        <v/>
      </c>
      <c r="K27" s="10" t="s">
        <v>2</v>
      </c>
    </row>
    <row r="28" spans="1:11" ht="21" customHeight="1" x14ac:dyDescent="0.25">
      <c r="A28" s="11" t="s">
        <v>28</v>
      </c>
      <c r="B28" s="13"/>
      <c r="C28" s="14"/>
      <c r="D28" s="14"/>
      <c r="E28" s="14"/>
      <c r="F28" s="14"/>
      <c r="G28" s="14"/>
      <c r="H28" s="14"/>
      <c r="I28" s="15" t="str">
        <f t="shared" si="0"/>
        <v/>
      </c>
      <c r="K28" s="12" t="s">
        <v>38</v>
      </c>
    </row>
    <row r="29" spans="1:11" ht="21" customHeight="1" x14ac:dyDescent="0.25">
      <c r="A29" s="11" t="s">
        <v>29</v>
      </c>
      <c r="B29" s="13"/>
      <c r="C29" s="14"/>
      <c r="D29" s="14"/>
      <c r="E29" s="14"/>
      <c r="F29" s="14"/>
      <c r="G29" s="14"/>
      <c r="H29" s="14"/>
      <c r="I29" s="15" t="str">
        <f t="shared" si="0"/>
        <v/>
      </c>
      <c r="K29" s="12" t="s">
        <v>39</v>
      </c>
    </row>
    <row r="30" spans="1:11" ht="21" customHeight="1" x14ac:dyDescent="0.25">
      <c r="A30" s="11" t="s">
        <v>30</v>
      </c>
      <c r="B30" s="13"/>
      <c r="C30" s="14"/>
      <c r="D30" s="14"/>
      <c r="E30" s="14"/>
      <c r="F30" s="14"/>
      <c r="G30" s="14"/>
      <c r="H30" s="14"/>
      <c r="I30" s="15" t="str">
        <f t="shared" si="0"/>
        <v/>
      </c>
      <c r="K30" s="12" t="s">
        <v>3</v>
      </c>
    </row>
    <row r="31" spans="1:11" ht="21" customHeight="1" x14ac:dyDescent="0.25">
      <c r="A31" s="11" t="s">
        <v>31</v>
      </c>
      <c r="B31" s="13"/>
      <c r="C31" s="14"/>
      <c r="D31" s="14"/>
      <c r="E31" s="14"/>
      <c r="F31" s="14"/>
      <c r="G31" s="14"/>
      <c r="H31" s="14"/>
      <c r="I31" s="15" t="str">
        <f t="shared" si="0"/>
        <v/>
      </c>
    </row>
    <row r="32" spans="1:11" ht="21" customHeight="1" x14ac:dyDescent="0.25">
      <c r="A32" s="11" t="s">
        <v>32</v>
      </c>
      <c r="B32" s="13"/>
      <c r="C32" s="14"/>
      <c r="D32" s="14"/>
      <c r="E32" s="14"/>
      <c r="F32" s="14"/>
      <c r="G32" s="14"/>
      <c r="H32" s="14"/>
      <c r="I32" s="15" t="str">
        <f t="shared" si="0"/>
        <v/>
      </c>
    </row>
    <row r="33" spans="2:11" ht="11.1" customHeight="1" x14ac:dyDescent="0.25"/>
    <row r="34" spans="2:11" ht="33" customHeight="1" x14ac:dyDescent="0.25">
      <c r="B34" s="19" t="s">
        <v>175</v>
      </c>
      <c r="C34" s="20"/>
      <c r="D34" s="20"/>
      <c r="E34" s="20"/>
      <c r="F34" s="20"/>
      <c r="G34" s="20"/>
      <c r="H34" s="20"/>
      <c r="I34" s="21"/>
    </row>
    <row r="35" spans="2:11" ht="11.1" customHeight="1" x14ac:dyDescent="0.25"/>
    <row r="36" spans="2:11" ht="21" customHeight="1" x14ac:dyDescent="0.25">
      <c r="B36" s="18" t="s">
        <v>40</v>
      </c>
      <c r="C36" s="18"/>
      <c r="D36" s="18"/>
      <c r="E36" s="18"/>
      <c r="F36" s="18"/>
      <c r="G36" s="18"/>
      <c r="H36" s="18"/>
      <c r="I36" s="18"/>
    </row>
    <row r="38" spans="2:11" ht="21" hidden="1" customHeight="1" x14ac:dyDescent="0.25"/>
    <row r="39" spans="2:11" ht="21" hidden="1" customHeight="1" x14ac:dyDescent="0.25">
      <c r="K39" s="12" t="s">
        <v>41</v>
      </c>
    </row>
    <row r="40" spans="2:11" ht="21" hidden="1" customHeight="1" x14ac:dyDescent="0.25">
      <c r="K40" s="12" t="s">
        <v>42</v>
      </c>
    </row>
    <row r="41" spans="2:11" ht="21" hidden="1" customHeight="1" x14ac:dyDescent="0.25">
      <c r="K41" s="12" t="s">
        <v>43</v>
      </c>
    </row>
    <row r="42" spans="2:11" ht="21" hidden="1" customHeight="1" x14ac:dyDescent="0.25">
      <c r="K42" s="12" t="s">
        <v>44</v>
      </c>
    </row>
    <row r="43" spans="2:11" ht="21" hidden="1" customHeight="1" x14ac:dyDescent="0.25">
      <c r="K43" s="12" t="s">
        <v>45</v>
      </c>
    </row>
    <row r="44" spans="2:11" ht="21" hidden="1" customHeight="1" x14ac:dyDescent="0.25">
      <c r="K44" s="12" t="s">
        <v>46</v>
      </c>
    </row>
    <row r="45" spans="2:11" ht="21" hidden="1" customHeight="1" x14ac:dyDescent="0.25">
      <c r="K45" s="12" t="s">
        <v>47</v>
      </c>
    </row>
    <row r="46" spans="2:11" ht="21" hidden="1" customHeight="1" x14ac:dyDescent="0.25">
      <c r="K46" s="12" t="s">
        <v>48</v>
      </c>
    </row>
    <row r="47" spans="2:11" ht="21" hidden="1" customHeight="1" x14ac:dyDescent="0.25">
      <c r="K47" s="12" t="s">
        <v>49</v>
      </c>
    </row>
    <row r="48" spans="2:11" ht="21" hidden="1" customHeight="1" x14ac:dyDescent="0.25">
      <c r="K48" s="12" t="s">
        <v>50</v>
      </c>
    </row>
    <row r="49" spans="11:11" ht="21" hidden="1" customHeight="1" x14ac:dyDescent="0.25">
      <c r="K49" s="12" t="s">
        <v>51</v>
      </c>
    </row>
    <row r="50" spans="11:11" ht="21" hidden="1" customHeight="1" x14ac:dyDescent="0.25">
      <c r="K50" s="12" t="s">
        <v>52</v>
      </c>
    </row>
    <row r="51" spans="11:11" ht="21" hidden="1" customHeight="1" x14ac:dyDescent="0.25">
      <c r="K51" s="12" t="s">
        <v>53</v>
      </c>
    </row>
    <row r="52" spans="11:11" ht="21" hidden="1" customHeight="1" x14ac:dyDescent="0.25">
      <c r="K52" s="12" t="s">
        <v>54</v>
      </c>
    </row>
    <row r="53" spans="11:11" ht="21" hidden="1" customHeight="1" x14ac:dyDescent="0.25">
      <c r="K53" s="12" t="s">
        <v>55</v>
      </c>
    </row>
    <row r="54" spans="11:11" ht="21" hidden="1" customHeight="1" x14ac:dyDescent="0.25">
      <c r="K54" s="12" t="s">
        <v>56</v>
      </c>
    </row>
    <row r="55" spans="11:11" ht="21" hidden="1" customHeight="1" x14ac:dyDescent="0.25">
      <c r="K55" s="12" t="s">
        <v>57</v>
      </c>
    </row>
    <row r="56" spans="11:11" ht="21" hidden="1" customHeight="1" x14ac:dyDescent="0.25">
      <c r="K56" s="12" t="s">
        <v>58</v>
      </c>
    </row>
    <row r="57" spans="11:11" ht="21" hidden="1" customHeight="1" x14ac:dyDescent="0.25">
      <c r="K57" s="12" t="s">
        <v>59</v>
      </c>
    </row>
    <row r="58" spans="11:11" ht="21" hidden="1" customHeight="1" x14ac:dyDescent="0.25">
      <c r="K58" s="12" t="s">
        <v>60</v>
      </c>
    </row>
    <row r="59" spans="11:11" ht="21" hidden="1" customHeight="1" x14ac:dyDescent="0.25">
      <c r="K59" s="12" t="s">
        <v>61</v>
      </c>
    </row>
    <row r="60" spans="11:11" ht="21" hidden="1" customHeight="1" x14ac:dyDescent="0.25">
      <c r="K60" s="12" t="s">
        <v>62</v>
      </c>
    </row>
    <row r="61" spans="11:11" ht="21" hidden="1" customHeight="1" x14ac:dyDescent="0.25">
      <c r="K61" s="12" t="s">
        <v>63</v>
      </c>
    </row>
    <row r="62" spans="11:11" ht="21" hidden="1" customHeight="1" x14ac:dyDescent="0.25">
      <c r="K62" s="12" t="s">
        <v>64</v>
      </c>
    </row>
    <row r="63" spans="11:11" ht="21" hidden="1" customHeight="1" x14ac:dyDescent="0.25">
      <c r="K63" s="12" t="s">
        <v>65</v>
      </c>
    </row>
    <row r="64" spans="11:11" ht="21" hidden="1" customHeight="1" x14ac:dyDescent="0.25">
      <c r="K64" s="12" t="s">
        <v>66</v>
      </c>
    </row>
    <row r="65" spans="11:11" ht="21" hidden="1" customHeight="1" x14ac:dyDescent="0.25">
      <c r="K65" s="12" t="s">
        <v>67</v>
      </c>
    </row>
    <row r="66" spans="11:11" ht="21" hidden="1" customHeight="1" x14ac:dyDescent="0.25">
      <c r="K66" s="12" t="s">
        <v>68</v>
      </c>
    </row>
    <row r="67" spans="11:11" ht="21" hidden="1" customHeight="1" x14ac:dyDescent="0.25">
      <c r="K67" s="12" t="s">
        <v>69</v>
      </c>
    </row>
    <row r="68" spans="11:11" ht="21" hidden="1" customHeight="1" x14ac:dyDescent="0.25">
      <c r="K68" s="12" t="s">
        <v>70</v>
      </c>
    </row>
    <row r="69" spans="11:11" ht="21" hidden="1" customHeight="1" x14ac:dyDescent="0.25">
      <c r="K69" s="12" t="s">
        <v>71</v>
      </c>
    </row>
    <row r="70" spans="11:11" ht="21" hidden="1" customHeight="1" x14ac:dyDescent="0.25">
      <c r="K70" s="12" t="s">
        <v>72</v>
      </c>
    </row>
    <row r="71" spans="11:11" ht="21" hidden="1" customHeight="1" x14ac:dyDescent="0.25">
      <c r="K71" s="12" t="s">
        <v>73</v>
      </c>
    </row>
    <row r="72" spans="11:11" ht="21" hidden="1" customHeight="1" x14ac:dyDescent="0.25">
      <c r="K72" s="12" t="s">
        <v>74</v>
      </c>
    </row>
    <row r="73" spans="11:11" ht="21" hidden="1" customHeight="1" x14ac:dyDescent="0.25">
      <c r="K73" s="12" t="s">
        <v>75</v>
      </c>
    </row>
    <row r="74" spans="11:11" ht="21" hidden="1" customHeight="1" x14ac:dyDescent="0.25">
      <c r="K74" s="12" t="s">
        <v>76</v>
      </c>
    </row>
    <row r="75" spans="11:11" ht="21" hidden="1" customHeight="1" x14ac:dyDescent="0.25">
      <c r="K75" s="12" t="s">
        <v>77</v>
      </c>
    </row>
    <row r="76" spans="11:11" ht="21" hidden="1" customHeight="1" x14ac:dyDescent="0.25">
      <c r="K76" s="12" t="s">
        <v>78</v>
      </c>
    </row>
    <row r="77" spans="11:11" ht="21" hidden="1" customHeight="1" x14ac:dyDescent="0.25">
      <c r="K77" s="12" t="s">
        <v>79</v>
      </c>
    </row>
    <row r="78" spans="11:11" ht="21" hidden="1" customHeight="1" x14ac:dyDescent="0.25">
      <c r="K78" s="12" t="s">
        <v>80</v>
      </c>
    </row>
    <row r="79" spans="11:11" ht="21" hidden="1" customHeight="1" x14ac:dyDescent="0.25">
      <c r="K79" s="12" t="s">
        <v>81</v>
      </c>
    </row>
    <row r="80" spans="11:11" ht="21" hidden="1" customHeight="1" x14ac:dyDescent="0.25">
      <c r="K80" s="12" t="s">
        <v>82</v>
      </c>
    </row>
    <row r="81" spans="11:11" ht="21" hidden="1" customHeight="1" x14ac:dyDescent="0.25">
      <c r="K81" s="12" t="s">
        <v>83</v>
      </c>
    </row>
    <row r="82" spans="11:11" ht="21" hidden="1" customHeight="1" x14ac:dyDescent="0.25">
      <c r="K82" s="12" t="s">
        <v>84</v>
      </c>
    </row>
    <row r="83" spans="11:11" ht="21" hidden="1" customHeight="1" x14ac:dyDescent="0.25">
      <c r="K83" s="12" t="s">
        <v>85</v>
      </c>
    </row>
    <row r="84" spans="11:11" ht="21" hidden="1" customHeight="1" x14ac:dyDescent="0.25">
      <c r="K84" s="12" t="s">
        <v>86</v>
      </c>
    </row>
    <row r="85" spans="11:11" ht="21" hidden="1" customHeight="1" x14ac:dyDescent="0.25">
      <c r="K85" s="12" t="s">
        <v>87</v>
      </c>
    </row>
    <row r="86" spans="11:11" ht="21" hidden="1" customHeight="1" x14ac:dyDescent="0.25">
      <c r="K86" s="12" t="s">
        <v>88</v>
      </c>
    </row>
    <row r="87" spans="11:11" ht="21" hidden="1" customHeight="1" x14ac:dyDescent="0.25">
      <c r="K87" s="12" t="s">
        <v>89</v>
      </c>
    </row>
    <row r="88" spans="11:11" ht="21" hidden="1" customHeight="1" x14ac:dyDescent="0.25">
      <c r="K88" s="12" t="s">
        <v>90</v>
      </c>
    </row>
    <row r="89" spans="11:11" ht="21" hidden="1" customHeight="1" x14ac:dyDescent="0.25">
      <c r="K89" s="12" t="s">
        <v>91</v>
      </c>
    </row>
    <row r="90" spans="11:11" ht="21" hidden="1" customHeight="1" x14ac:dyDescent="0.25">
      <c r="K90" s="12" t="s">
        <v>92</v>
      </c>
    </row>
    <row r="91" spans="11:11" ht="21" hidden="1" customHeight="1" x14ac:dyDescent="0.25">
      <c r="K91" s="12" t="s">
        <v>93</v>
      </c>
    </row>
    <row r="92" spans="11:11" ht="21" hidden="1" customHeight="1" x14ac:dyDescent="0.25">
      <c r="K92" s="12" t="s">
        <v>94</v>
      </c>
    </row>
    <row r="93" spans="11:11" ht="21" hidden="1" customHeight="1" x14ac:dyDescent="0.25">
      <c r="K93" s="12" t="s">
        <v>95</v>
      </c>
    </row>
    <row r="94" spans="11:11" ht="21" hidden="1" customHeight="1" x14ac:dyDescent="0.25">
      <c r="K94" s="12" t="s">
        <v>96</v>
      </c>
    </row>
    <row r="95" spans="11:11" ht="21" hidden="1" customHeight="1" x14ac:dyDescent="0.25">
      <c r="K95" s="12" t="s">
        <v>97</v>
      </c>
    </row>
    <row r="96" spans="11:11" ht="21" hidden="1" customHeight="1" x14ac:dyDescent="0.25">
      <c r="K96" s="12" t="s">
        <v>98</v>
      </c>
    </row>
    <row r="97" spans="11:11" ht="21" hidden="1" customHeight="1" x14ac:dyDescent="0.25">
      <c r="K97" s="12" t="s">
        <v>99</v>
      </c>
    </row>
    <row r="98" spans="11:11" ht="21" hidden="1" customHeight="1" x14ac:dyDescent="0.25">
      <c r="K98" s="12" t="s">
        <v>100</v>
      </c>
    </row>
    <row r="99" spans="11:11" ht="21" hidden="1" customHeight="1" x14ac:dyDescent="0.25">
      <c r="K99" s="12" t="s">
        <v>101</v>
      </c>
    </row>
    <row r="100" spans="11:11" ht="21" hidden="1" customHeight="1" x14ac:dyDescent="0.25">
      <c r="K100" s="12" t="s">
        <v>102</v>
      </c>
    </row>
    <row r="101" spans="11:11" ht="21" hidden="1" customHeight="1" x14ac:dyDescent="0.25">
      <c r="K101" s="12" t="s">
        <v>103</v>
      </c>
    </row>
    <row r="102" spans="11:11" ht="21" hidden="1" customHeight="1" x14ac:dyDescent="0.25">
      <c r="K102" s="12" t="s">
        <v>104</v>
      </c>
    </row>
    <row r="103" spans="11:11" ht="21" hidden="1" customHeight="1" x14ac:dyDescent="0.25">
      <c r="K103" s="12" t="s">
        <v>105</v>
      </c>
    </row>
    <row r="104" spans="11:11" ht="21" hidden="1" customHeight="1" x14ac:dyDescent="0.25">
      <c r="K104" s="12" t="s">
        <v>106</v>
      </c>
    </row>
    <row r="105" spans="11:11" ht="21" hidden="1" customHeight="1" x14ac:dyDescent="0.25">
      <c r="K105" s="12" t="s">
        <v>107</v>
      </c>
    </row>
    <row r="106" spans="11:11" ht="21" hidden="1" customHeight="1" x14ac:dyDescent="0.25">
      <c r="K106" s="12" t="s">
        <v>108</v>
      </c>
    </row>
    <row r="107" spans="11:11" ht="21" hidden="1" customHeight="1" x14ac:dyDescent="0.25">
      <c r="K107" s="12" t="s">
        <v>109</v>
      </c>
    </row>
    <row r="108" spans="11:11" ht="21" hidden="1" customHeight="1" x14ac:dyDescent="0.25">
      <c r="K108" s="12" t="s">
        <v>110</v>
      </c>
    </row>
    <row r="109" spans="11:11" ht="21" hidden="1" customHeight="1" x14ac:dyDescent="0.25">
      <c r="K109" s="12" t="s">
        <v>111</v>
      </c>
    </row>
    <row r="110" spans="11:11" ht="21" hidden="1" customHeight="1" x14ac:dyDescent="0.25">
      <c r="K110" s="12" t="s">
        <v>112</v>
      </c>
    </row>
    <row r="111" spans="11:11" ht="21" hidden="1" customHeight="1" x14ac:dyDescent="0.25">
      <c r="K111" s="12" t="s">
        <v>113</v>
      </c>
    </row>
    <row r="112" spans="11:11" ht="21" hidden="1" customHeight="1" x14ac:dyDescent="0.25">
      <c r="K112" s="12" t="s">
        <v>114</v>
      </c>
    </row>
    <row r="113" spans="11:11" ht="21" hidden="1" customHeight="1" x14ac:dyDescent="0.25">
      <c r="K113" s="12" t="s">
        <v>115</v>
      </c>
    </row>
    <row r="114" spans="11:11" ht="21" hidden="1" customHeight="1" x14ac:dyDescent="0.25">
      <c r="K114" s="12" t="s">
        <v>116</v>
      </c>
    </row>
    <row r="115" spans="11:11" ht="21" hidden="1" customHeight="1" x14ac:dyDescent="0.25">
      <c r="K115" s="12" t="s">
        <v>117</v>
      </c>
    </row>
    <row r="116" spans="11:11" ht="21" hidden="1" customHeight="1" x14ac:dyDescent="0.25">
      <c r="K116" s="12" t="s">
        <v>118</v>
      </c>
    </row>
    <row r="117" spans="11:11" ht="21" hidden="1" customHeight="1" x14ac:dyDescent="0.25">
      <c r="K117" s="12" t="s">
        <v>119</v>
      </c>
    </row>
    <row r="118" spans="11:11" ht="21" hidden="1" customHeight="1" x14ac:dyDescent="0.25">
      <c r="K118" s="12" t="s">
        <v>120</v>
      </c>
    </row>
    <row r="119" spans="11:11" ht="21" hidden="1" customHeight="1" x14ac:dyDescent="0.25">
      <c r="K119" s="12" t="s">
        <v>121</v>
      </c>
    </row>
    <row r="120" spans="11:11" ht="21" hidden="1" customHeight="1" x14ac:dyDescent="0.25">
      <c r="K120" s="12" t="s">
        <v>122</v>
      </c>
    </row>
    <row r="121" spans="11:11" ht="21" hidden="1" customHeight="1" x14ac:dyDescent="0.25">
      <c r="K121" s="12" t="s">
        <v>123</v>
      </c>
    </row>
    <row r="122" spans="11:11" ht="21" hidden="1" customHeight="1" x14ac:dyDescent="0.25">
      <c r="K122" s="12" t="s">
        <v>124</v>
      </c>
    </row>
    <row r="123" spans="11:11" ht="21" hidden="1" customHeight="1" x14ac:dyDescent="0.25">
      <c r="K123" s="12" t="s">
        <v>125</v>
      </c>
    </row>
    <row r="124" spans="11:11" ht="21" hidden="1" customHeight="1" x14ac:dyDescent="0.25">
      <c r="K124" s="12" t="s">
        <v>126</v>
      </c>
    </row>
    <row r="125" spans="11:11" ht="21" hidden="1" customHeight="1" x14ac:dyDescent="0.25">
      <c r="K125" s="12" t="s">
        <v>127</v>
      </c>
    </row>
    <row r="126" spans="11:11" ht="21" hidden="1" customHeight="1" x14ac:dyDescent="0.25">
      <c r="K126" s="12" t="s">
        <v>128</v>
      </c>
    </row>
    <row r="127" spans="11:11" ht="21" hidden="1" customHeight="1" x14ac:dyDescent="0.25">
      <c r="K127" s="12" t="s">
        <v>129</v>
      </c>
    </row>
    <row r="128" spans="11:11" ht="21" hidden="1" customHeight="1" x14ac:dyDescent="0.25">
      <c r="K128" s="12" t="s">
        <v>130</v>
      </c>
    </row>
    <row r="129" spans="11:11" ht="21" hidden="1" customHeight="1" x14ac:dyDescent="0.25">
      <c r="K129" s="12" t="s">
        <v>131</v>
      </c>
    </row>
    <row r="130" spans="11:11" ht="21" hidden="1" customHeight="1" x14ac:dyDescent="0.25">
      <c r="K130" s="12" t="s">
        <v>132</v>
      </c>
    </row>
    <row r="131" spans="11:11" ht="21" hidden="1" customHeight="1" x14ac:dyDescent="0.25">
      <c r="K131" s="12" t="s">
        <v>133</v>
      </c>
    </row>
    <row r="132" spans="11:11" ht="21" hidden="1" customHeight="1" x14ac:dyDescent="0.25">
      <c r="K132" s="12" t="s">
        <v>134</v>
      </c>
    </row>
    <row r="133" spans="11:11" ht="21" hidden="1" customHeight="1" x14ac:dyDescent="0.25">
      <c r="K133" s="12" t="s">
        <v>135</v>
      </c>
    </row>
    <row r="134" spans="11:11" ht="21" hidden="1" customHeight="1" x14ac:dyDescent="0.25">
      <c r="K134" s="12" t="s">
        <v>136</v>
      </c>
    </row>
    <row r="135" spans="11:11" ht="21" hidden="1" customHeight="1" x14ac:dyDescent="0.25">
      <c r="K135" s="12" t="s">
        <v>137</v>
      </c>
    </row>
    <row r="136" spans="11:11" ht="21" hidden="1" customHeight="1" x14ac:dyDescent="0.25">
      <c r="K136" s="12" t="s">
        <v>138</v>
      </c>
    </row>
    <row r="137" spans="11:11" ht="21" hidden="1" customHeight="1" x14ac:dyDescent="0.25">
      <c r="K137" s="12" t="s">
        <v>139</v>
      </c>
    </row>
    <row r="138" spans="11:11" ht="21" hidden="1" customHeight="1" x14ac:dyDescent="0.25">
      <c r="K138" s="12" t="s">
        <v>140</v>
      </c>
    </row>
    <row r="139" spans="11:11" ht="21" hidden="1" customHeight="1" x14ac:dyDescent="0.25">
      <c r="K139" s="12" t="s">
        <v>141</v>
      </c>
    </row>
    <row r="140" spans="11:11" ht="21" hidden="1" customHeight="1" x14ac:dyDescent="0.25">
      <c r="K140" s="12" t="s">
        <v>142</v>
      </c>
    </row>
    <row r="141" spans="11:11" ht="21" hidden="1" customHeight="1" x14ac:dyDescent="0.25">
      <c r="K141" s="12" t="s">
        <v>143</v>
      </c>
    </row>
    <row r="142" spans="11:11" ht="21" hidden="1" customHeight="1" x14ac:dyDescent="0.25">
      <c r="K142" s="12" t="s">
        <v>144</v>
      </c>
    </row>
    <row r="143" spans="11:11" ht="21" hidden="1" customHeight="1" x14ac:dyDescent="0.25">
      <c r="K143" s="12" t="s">
        <v>145</v>
      </c>
    </row>
    <row r="144" spans="11:11" ht="21" hidden="1" customHeight="1" x14ac:dyDescent="0.25">
      <c r="K144" s="12" t="s">
        <v>146</v>
      </c>
    </row>
    <row r="145" spans="11:11" ht="21" hidden="1" customHeight="1" x14ac:dyDescent="0.25">
      <c r="K145" s="12" t="s">
        <v>147</v>
      </c>
    </row>
    <row r="146" spans="11:11" ht="21" hidden="1" customHeight="1" x14ac:dyDescent="0.25">
      <c r="K146" s="12" t="s">
        <v>148</v>
      </c>
    </row>
    <row r="147" spans="11:11" ht="21" hidden="1" customHeight="1" x14ac:dyDescent="0.25">
      <c r="K147" s="12" t="s">
        <v>149</v>
      </c>
    </row>
    <row r="148" spans="11:11" ht="21" hidden="1" customHeight="1" x14ac:dyDescent="0.25">
      <c r="K148" s="12" t="s">
        <v>150</v>
      </c>
    </row>
    <row r="149" spans="11:11" ht="21" hidden="1" customHeight="1" x14ac:dyDescent="0.25">
      <c r="K149" s="12" t="s">
        <v>151</v>
      </c>
    </row>
    <row r="150" spans="11:11" ht="21" hidden="1" customHeight="1" x14ac:dyDescent="0.25">
      <c r="K150" s="12" t="s">
        <v>152</v>
      </c>
    </row>
    <row r="151" spans="11:11" ht="21" hidden="1" customHeight="1" x14ac:dyDescent="0.25">
      <c r="K151" s="12" t="s">
        <v>153</v>
      </c>
    </row>
    <row r="152" spans="11:11" ht="21" hidden="1" customHeight="1" x14ac:dyDescent="0.25">
      <c r="K152" s="12" t="s">
        <v>154</v>
      </c>
    </row>
    <row r="153" spans="11:11" ht="21" hidden="1" customHeight="1" x14ac:dyDescent="0.25">
      <c r="K153" s="12" t="s">
        <v>155</v>
      </c>
    </row>
    <row r="154" spans="11:11" ht="21" hidden="1" customHeight="1" x14ac:dyDescent="0.25">
      <c r="K154" s="12" t="s">
        <v>156</v>
      </c>
    </row>
  </sheetData>
  <sheetProtection sheet="1" objects="1" scenarios="1"/>
  <mergeCells count="19">
    <mergeCell ref="D8:E8"/>
    <mergeCell ref="B4:I4"/>
    <mergeCell ref="D9:E9"/>
    <mergeCell ref="D10:E10"/>
    <mergeCell ref="B36:I36"/>
    <mergeCell ref="B34:I34"/>
    <mergeCell ref="B2:I2"/>
    <mergeCell ref="H7:I7"/>
    <mergeCell ref="H8:I8"/>
    <mergeCell ref="H9:I9"/>
    <mergeCell ref="H10:I10"/>
    <mergeCell ref="H6:I6"/>
    <mergeCell ref="B10:C10"/>
    <mergeCell ref="B9:C9"/>
    <mergeCell ref="B8:C8"/>
    <mergeCell ref="B7:C7"/>
    <mergeCell ref="B6:C6"/>
    <mergeCell ref="D6:E6"/>
    <mergeCell ref="D7:E7"/>
  </mergeCells>
  <dataValidations count="4">
    <dataValidation type="list" allowBlank="1" showInputMessage="1" showErrorMessage="1" sqref="E13:E32" xr:uid="{00000000-0002-0000-0000-000000000000}">
      <formula1>$K$13:$K$14</formula1>
    </dataValidation>
    <dataValidation type="list" allowBlank="1" showInputMessage="1" showErrorMessage="1" sqref="G13:G32" xr:uid="{00000000-0002-0000-0000-000001000000}">
      <formula1>$K$28:$K$30</formula1>
    </dataValidation>
    <dataValidation type="list" allowBlank="1" sqref="D13:D32 D7:E7" xr:uid="{00000000-0002-0000-0000-000003000000}">
      <formula1>$K$39:$K$154</formula1>
    </dataValidation>
    <dataValidation type="list" allowBlank="1" showInputMessage="1" showErrorMessage="1" sqref="F13:F32" xr:uid="{00000000-0002-0000-0000-000002000000}">
      <formula1>$K$17:$K$25</formula1>
    </dataValidation>
  </dataValidations>
  <printOptions horizontalCentered="1"/>
  <pageMargins left="0.47244094488188981" right="0.47244094488188981" top="0.47244094488188981" bottom="0.4724409448818898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KVA-2026</vt:lpstr>
      <vt:lpstr>'KVA-2026'!Afdrukbereik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Aico Beugelink</cp:lastModifiedBy>
  <cp:lastPrinted>2023-05-22T13:00:55Z</cp:lastPrinted>
  <dcterms:created xsi:type="dcterms:W3CDTF">2023-05-21T20:13:23Z</dcterms:created>
  <dcterms:modified xsi:type="dcterms:W3CDTF">2026-06-05T12:03:09Z</dcterms:modified>
</cp:coreProperties>
</file>